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14355" windowHeight="7755"/>
  </bookViews>
  <sheets>
    <sheet name="Intro" sheetId="1" r:id="rId1"/>
    <sheet name="Rational Roots" sheetId="2" r:id="rId2"/>
    <sheet name="Irrational Roots" sheetId="3" r:id="rId3"/>
  </sheets>
  <calcPr calcId="125725"/>
</workbook>
</file>

<file path=xl/calcChain.xml><?xml version="1.0" encoding="utf-8"?>
<calcChain xmlns="http://schemas.openxmlformats.org/spreadsheetml/2006/main">
  <c r="H15" i="3"/>
  <c r="J15" s="1"/>
  <c r="I15"/>
  <c r="E5"/>
  <c r="E6"/>
  <c r="E7"/>
  <c r="E8"/>
  <c r="E9"/>
  <c r="E10"/>
  <c r="E11"/>
  <c r="E12"/>
  <c r="E13"/>
  <c r="E14"/>
  <c r="J3" i="2"/>
  <c r="J4"/>
  <c r="J5"/>
  <c r="J6"/>
  <c r="J7"/>
  <c r="J8"/>
  <c r="J9"/>
  <c r="J10"/>
  <c r="J11"/>
  <c r="J12"/>
  <c r="J13"/>
  <c r="J14"/>
  <c r="J15"/>
  <c r="J16"/>
  <c r="J17"/>
  <c r="G3"/>
  <c r="G4"/>
  <c r="G5"/>
  <c r="G6"/>
  <c r="G7"/>
  <c r="G8"/>
  <c r="G9"/>
  <c r="G10"/>
  <c r="G11"/>
  <c r="G12"/>
  <c r="G13"/>
  <c r="G14"/>
  <c r="G15"/>
  <c r="G16"/>
  <c r="G17"/>
  <c r="I3"/>
  <c r="I4"/>
  <c r="I5"/>
  <c r="I6"/>
  <c r="I7"/>
  <c r="I8"/>
  <c r="I9"/>
  <c r="I10"/>
  <c r="I11"/>
  <c r="I12"/>
  <c r="I13"/>
  <c r="I14"/>
  <c r="I15"/>
  <c r="I16"/>
  <c r="I17"/>
  <c r="F3"/>
  <c r="F4"/>
  <c r="F5"/>
  <c r="F6"/>
  <c r="F7"/>
  <c r="F8"/>
  <c r="F9"/>
  <c r="F10"/>
  <c r="F11"/>
  <c r="F12"/>
  <c r="F13"/>
  <c r="F14"/>
  <c r="F15"/>
  <c r="F16"/>
  <c r="F17"/>
  <c r="F2"/>
  <c r="I2" s="1"/>
  <c r="J2" s="1"/>
  <c r="E4" i="3"/>
  <c r="J4"/>
  <c r="I4"/>
  <c r="B5"/>
  <c r="B6"/>
  <c r="B7"/>
  <c r="B8"/>
  <c r="B9"/>
  <c r="B10"/>
  <c r="B11"/>
  <c r="B12"/>
  <c r="B13"/>
  <c r="B14"/>
  <c r="B4"/>
  <c r="B15"/>
  <c r="G18" i="2"/>
  <c r="H16" i="3" l="1"/>
  <c r="G2" i="2"/>
  <c r="H5" i="3"/>
  <c r="I16" l="1"/>
  <c r="H17" s="1"/>
  <c r="J16"/>
  <c r="I5"/>
  <c r="H6" s="1"/>
  <c r="J5"/>
  <c r="J17" l="1"/>
  <c r="I17"/>
  <c r="H18" s="1"/>
  <c r="J6"/>
  <c r="I6"/>
  <c r="I18" l="1"/>
  <c r="H19" s="1"/>
  <c r="J18"/>
  <c r="H7"/>
  <c r="J19" l="1"/>
  <c r="I19"/>
  <c r="J7"/>
  <c r="I7"/>
  <c r="H8" l="1"/>
  <c r="J8" s="1"/>
  <c r="I8" l="1"/>
  <c r="H9" s="1"/>
  <c r="J9" s="1"/>
  <c r="I9" l="1"/>
  <c r="H10" s="1"/>
  <c r="I10" s="1"/>
  <c r="J10" l="1"/>
  <c r="H11" s="1"/>
  <c r="I11" l="1"/>
  <c r="H12" s="1"/>
  <c r="J11"/>
  <c r="J12" l="1"/>
  <c r="H13" s="1"/>
  <c r="I12"/>
  <c r="I13" l="1"/>
  <c r="J13"/>
  <c r="H14" l="1"/>
  <c r="I14" l="1"/>
  <c r="J14"/>
</calcChain>
</file>

<file path=xl/sharedStrings.xml><?xml version="1.0" encoding="utf-8"?>
<sst xmlns="http://schemas.openxmlformats.org/spreadsheetml/2006/main" count="35" uniqueCount="31">
  <si>
    <t>Prime Factors:</t>
  </si>
  <si>
    <t>Factors</t>
  </si>
  <si>
    <t>f(x)</t>
  </si>
  <si>
    <t>x</t>
  </si>
  <si>
    <t>g(x)</t>
  </si>
  <si>
    <r>
      <t>x</t>
    </r>
    <r>
      <rPr>
        <vertAlign val="subscript"/>
        <sz val="11"/>
        <rFont val="Calibri"/>
        <family val="2"/>
        <scheme val="minor"/>
      </rPr>
      <t>0</t>
    </r>
  </si>
  <si>
    <r>
      <t>x</t>
    </r>
    <r>
      <rPr>
        <vertAlign val="subscript"/>
        <sz val="11"/>
        <rFont val="Calibri"/>
        <family val="2"/>
        <scheme val="minor"/>
      </rPr>
      <t>1</t>
    </r>
    <r>
      <rPr>
        <sz val="11"/>
        <color theme="1"/>
        <rFont val="Calibri"/>
        <family val="2"/>
        <scheme val="minor"/>
      </rPr>
      <t/>
    </r>
  </si>
  <si>
    <r>
      <t>x</t>
    </r>
    <r>
      <rPr>
        <vertAlign val="subscript"/>
        <sz val="11"/>
        <rFont val="Calibri"/>
        <family val="2"/>
        <scheme val="minor"/>
      </rPr>
      <t>2</t>
    </r>
    <r>
      <rPr>
        <sz val="11"/>
        <color theme="1"/>
        <rFont val="Calibri"/>
        <family val="2"/>
        <scheme val="minor"/>
      </rPr>
      <t/>
    </r>
  </si>
  <si>
    <r>
      <t>x</t>
    </r>
    <r>
      <rPr>
        <vertAlign val="subscript"/>
        <sz val="11"/>
        <rFont val="Calibri"/>
        <family val="2"/>
        <scheme val="minor"/>
      </rPr>
      <t>3</t>
    </r>
    <r>
      <rPr>
        <sz val="11"/>
        <color theme="1"/>
        <rFont val="Calibri"/>
        <family val="2"/>
        <scheme val="minor"/>
      </rPr>
      <t/>
    </r>
  </si>
  <si>
    <r>
      <t>x</t>
    </r>
    <r>
      <rPr>
        <vertAlign val="subscript"/>
        <sz val="11"/>
        <rFont val="Calibri"/>
        <family val="2"/>
        <scheme val="minor"/>
      </rPr>
      <t>4</t>
    </r>
    <r>
      <rPr>
        <sz val="11"/>
        <color theme="1"/>
        <rFont val="Calibri"/>
        <family val="2"/>
        <scheme val="minor"/>
      </rPr>
      <t/>
    </r>
  </si>
  <si>
    <r>
      <t>x</t>
    </r>
    <r>
      <rPr>
        <vertAlign val="subscript"/>
        <sz val="11"/>
        <rFont val="Calibri"/>
        <family val="2"/>
        <scheme val="minor"/>
      </rPr>
      <t>5</t>
    </r>
    <r>
      <rPr>
        <sz val="11"/>
        <color theme="1"/>
        <rFont val="Calibri"/>
        <family val="2"/>
        <scheme val="minor"/>
      </rPr>
      <t/>
    </r>
  </si>
  <si>
    <r>
      <t>x</t>
    </r>
    <r>
      <rPr>
        <vertAlign val="subscript"/>
        <sz val="11"/>
        <rFont val="Calibri"/>
        <family val="2"/>
        <scheme val="minor"/>
      </rPr>
      <t>6</t>
    </r>
    <r>
      <rPr>
        <sz val="11"/>
        <color theme="1"/>
        <rFont val="Calibri"/>
        <family val="2"/>
        <scheme val="minor"/>
      </rPr>
      <t/>
    </r>
  </si>
  <si>
    <r>
      <t>x</t>
    </r>
    <r>
      <rPr>
        <vertAlign val="subscript"/>
        <sz val="11"/>
        <rFont val="Calibri"/>
        <family val="2"/>
        <scheme val="minor"/>
      </rPr>
      <t>7</t>
    </r>
    <r>
      <rPr>
        <sz val="11"/>
        <color theme="1"/>
        <rFont val="Calibri"/>
        <family val="2"/>
        <scheme val="minor"/>
      </rPr>
      <t/>
    </r>
  </si>
  <si>
    <r>
      <t>x</t>
    </r>
    <r>
      <rPr>
        <vertAlign val="subscript"/>
        <sz val="11"/>
        <rFont val="Calibri"/>
        <family val="2"/>
        <scheme val="minor"/>
      </rPr>
      <t>8</t>
    </r>
    <r>
      <rPr>
        <sz val="11"/>
        <color theme="1"/>
        <rFont val="Calibri"/>
        <family val="2"/>
        <scheme val="minor"/>
      </rPr>
      <t/>
    </r>
  </si>
  <si>
    <r>
      <t>x</t>
    </r>
    <r>
      <rPr>
        <vertAlign val="subscript"/>
        <sz val="11"/>
        <rFont val="Calibri"/>
        <family val="2"/>
        <scheme val="minor"/>
      </rPr>
      <t>9</t>
    </r>
    <r>
      <rPr>
        <sz val="11"/>
        <color theme="1"/>
        <rFont val="Calibri"/>
        <family val="2"/>
        <scheme val="minor"/>
      </rPr>
      <t/>
    </r>
  </si>
  <si>
    <r>
      <t>x</t>
    </r>
    <r>
      <rPr>
        <vertAlign val="subscript"/>
        <sz val="11"/>
        <rFont val="Calibri"/>
        <family val="2"/>
        <scheme val="minor"/>
      </rPr>
      <t>10</t>
    </r>
    <r>
      <rPr>
        <sz val="11"/>
        <color theme="1"/>
        <rFont val="Calibri"/>
        <family val="2"/>
        <scheme val="minor"/>
      </rPr>
      <t/>
    </r>
  </si>
  <si>
    <r>
      <t>g(x</t>
    </r>
    <r>
      <rPr>
        <u/>
        <vertAlign val="subscript"/>
        <sz val="11"/>
        <rFont val="Calibri"/>
        <family val="2"/>
        <scheme val="minor"/>
      </rPr>
      <t>n</t>
    </r>
    <r>
      <rPr>
        <u/>
        <sz val="11"/>
        <rFont val="Calibri"/>
        <family val="2"/>
        <scheme val="minor"/>
      </rPr>
      <t>)</t>
    </r>
  </si>
  <si>
    <r>
      <t>g'(x</t>
    </r>
    <r>
      <rPr>
        <u/>
        <vertAlign val="subscript"/>
        <sz val="11"/>
        <rFont val="Calibri"/>
        <family val="2"/>
        <scheme val="minor"/>
      </rPr>
      <t>n</t>
    </r>
    <r>
      <rPr>
        <u/>
        <sz val="11"/>
        <rFont val="Calibri"/>
        <family val="2"/>
        <scheme val="minor"/>
      </rPr>
      <t>)</t>
    </r>
  </si>
  <si>
    <r>
      <t>x</t>
    </r>
    <r>
      <rPr>
        <vertAlign val="subscript"/>
        <sz val="11"/>
        <rFont val="Calibri"/>
        <family val="2"/>
        <scheme val="minor"/>
      </rPr>
      <t>11</t>
    </r>
    <r>
      <rPr>
        <sz val="11"/>
        <color theme="1"/>
        <rFont val="Calibri"/>
        <family val="2"/>
        <scheme val="minor"/>
      </rPr>
      <t/>
    </r>
  </si>
  <si>
    <r>
      <t>x</t>
    </r>
    <r>
      <rPr>
        <vertAlign val="subscript"/>
        <sz val="11"/>
        <rFont val="Calibri"/>
        <family val="2"/>
        <scheme val="minor"/>
      </rPr>
      <t>12</t>
    </r>
    <r>
      <rPr>
        <sz val="11"/>
        <color theme="1"/>
        <rFont val="Calibri"/>
        <family val="2"/>
        <scheme val="minor"/>
      </rPr>
      <t/>
    </r>
  </si>
  <si>
    <r>
      <t>x</t>
    </r>
    <r>
      <rPr>
        <vertAlign val="subscript"/>
        <sz val="11"/>
        <rFont val="Calibri"/>
        <family val="2"/>
        <scheme val="minor"/>
      </rPr>
      <t>13</t>
    </r>
    <r>
      <rPr>
        <sz val="11"/>
        <color theme="1"/>
        <rFont val="Calibri"/>
        <family val="2"/>
        <scheme val="minor"/>
      </rPr>
      <t/>
    </r>
  </si>
  <si>
    <r>
      <t>x</t>
    </r>
    <r>
      <rPr>
        <vertAlign val="subscript"/>
        <sz val="11"/>
        <rFont val="Calibri"/>
        <family val="2"/>
        <scheme val="minor"/>
      </rPr>
      <t>14</t>
    </r>
    <r>
      <rPr>
        <sz val="11"/>
        <color theme="1"/>
        <rFont val="Calibri"/>
        <family val="2"/>
        <scheme val="minor"/>
      </rPr>
      <t/>
    </r>
  </si>
  <si>
    <r>
      <t>x</t>
    </r>
    <r>
      <rPr>
        <vertAlign val="subscript"/>
        <sz val="11"/>
        <rFont val="Calibri"/>
        <family val="2"/>
        <scheme val="minor"/>
      </rPr>
      <t>15</t>
    </r>
    <r>
      <rPr>
        <sz val="11"/>
        <color theme="1"/>
        <rFont val="Calibri"/>
        <family val="2"/>
        <scheme val="minor"/>
      </rPr>
      <t/>
    </r>
  </si>
  <si>
    <t>This excel book accompanies my educational video on finding the the roots of polynomials when they are irrational. Feel free to modify and use this copy.
I first use the prime factors of the trailing constant to generate all factors, positive and negative. Two rational roots show up.
The other three roots in this case are irrational. We can find them iteratively by either "zeroing in" on them or using Newtons Method from basic calculus.
You can find copies of this and a link to the video in the Academic Library section of my website
in the Videos section.
James (Jim) Frankenfield
http://jamesfrankenfield.com</t>
  </si>
  <si>
    <t>Look for x-axis 
crossings</t>
  </si>
  <si>
    <t>Zero in by 
another decimal
place each time</t>
  </si>
  <si>
    <t>Newtons Method</t>
  </si>
  <si>
    <t>Iteration
Number</t>
  </si>
  <si>
    <t>Iteration 
Value</t>
  </si>
  <si>
    <t>Function and
derivative for the
next iteration</t>
  </si>
  <si>
    <t>H4 is the starting guess</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</si>
</sst>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1"/>
      <name val="Calibri"/>
      <family val="2"/>
      <scheme val="minor"/>
    </font>
    <font>
      <vertAlign val="subscript"/>
      <sz val="11"/>
      <name val="Calibri"/>
      <family val="2"/>
      <scheme val="minor"/>
    </font>
    <font>
      <u/>
      <sz val="11"/>
      <name val="Calibri"/>
      <family val="2"/>
      <scheme val="minor"/>
    </font>
    <font>
      <u/>
      <vertAlign val="subscript"/>
      <sz val="11"/>
      <name val="Calibri"/>
      <family val="2"/>
      <scheme val="minor"/>
    </font>
    <font>
      <b/>
      <sz val="11"/>
      <color rgb="FFFF0000"/>
      <name val="Calibri"/>
      <family val="2"/>
      <scheme val="minor"/>
    </font>
    <font>
      <b/>
      <sz val="11"/>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1">
    <xf numFmtId="0" fontId="0" fillId="0" borderId="0"/>
  </cellStyleXfs>
  <cellXfs count="31">
    <xf numFmtId="0" fontId="0" fillId="0" borderId="0" xfId="0"/>
    <xf numFmtId="0" fontId="3"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1" fillId="0" borderId="3" xfId="0" applyFont="1" applyBorder="1" applyAlignment="1">
      <alignment horizontal="center"/>
    </xf>
    <xf numFmtId="0" fontId="0" fillId="0" borderId="2" xfId="0" applyFont="1" applyBorder="1" applyAlignment="1">
      <alignment horizontal="center"/>
    </xf>
    <xf numFmtId="0" fontId="2" fillId="0" borderId="0" xfId="0" applyFont="1"/>
    <xf numFmtId="0" fontId="2" fillId="0" borderId="0" xfId="0" applyFont="1" applyAlignment="1">
      <alignment horizontal="center"/>
    </xf>
    <xf numFmtId="0" fontId="4" fillId="0" borderId="0" xfId="0" applyFont="1"/>
    <xf numFmtId="0" fontId="4" fillId="0" borderId="0" xfId="0" applyFont="1" applyAlignment="1">
      <alignment horizontal="center"/>
    </xf>
    <xf numFmtId="0" fontId="6" fillId="0" borderId="0" xfId="0" applyFont="1" applyAlignment="1">
      <alignment horizontal="center"/>
    </xf>
    <xf numFmtId="0" fontId="8" fillId="0" borderId="0" xfId="0" applyFont="1" applyAlignment="1">
      <alignment horizontal="center"/>
    </xf>
    <xf numFmtId="0" fontId="8" fillId="0" borderId="0" xfId="0" applyFont="1"/>
    <xf numFmtId="0" fontId="8" fillId="0" borderId="2" xfId="0" applyFont="1" applyBorder="1" applyAlignment="1">
      <alignment horizontal="center"/>
    </xf>
    <xf numFmtId="0" fontId="4" fillId="0" borderId="0" xfId="0" applyFont="1" applyAlignment="1">
      <alignment wrapText="1"/>
    </xf>
    <xf numFmtId="0" fontId="0" fillId="0" borderId="0" xfId="0" applyAlignment="1">
      <alignment wrapText="1"/>
    </xf>
    <xf numFmtId="0" fontId="9" fillId="0" borderId="0" xfId="0" applyFont="1"/>
    <xf numFmtId="0" fontId="0" fillId="0" borderId="4" xfId="0" applyBorder="1" applyAlignment="1">
      <alignment vertical="top" wrapText="1"/>
    </xf>
    <xf numFmtId="0" fontId="0" fillId="0" borderId="5" xfId="0" applyBorder="1" applyAlignment="1">
      <alignment vertical="top"/>
    </xf>
    <xf numFmtId="0" fontId="0" fillId="0" borderId="6" xfId="0" applyBorder="1" applyAlignment="1">
      <alignment vertical="top"/>
    </xf>
    <xf numFmtId="0" fontId="0" fillId="0" borderId="2" xfId="0" applyBorder="1" applyAlignment="1">
      <alignment vertical="top"/>
    </xf>
    <xf numFmtId="0" fontId="0" fillId="0" borderId="0" xfId="0" applyBorder="1" applyAlignment="1">
      <alignment vertical="top"/>
    </xf>
    <xf numFmtId="0" fontId="0" fillId="0" borderId="7" xfId="0" applyBorder="1" applyAlignment="1">
      <alignment vertical="top"/>
    </xf>
    <xf numFmtId="0" fontId="0" fillId="0" borderId="3" xfId="0" applyBorder="1" applyAlignment="1">
      <alignment vertical="top"/>
    </xf>
    <xf numFmtId="0" fontId="0" fillId="0" borderId="1" xfId="0" applyBorder="1" applyAlignment="1">
      <alignment vertical="top"/>
    </xf>
    <xf numFmtId="0" fontId="0" fillId="0" borderId="8" xfId="0" applyBorder="1" applyAlignment="1">
      <alignment vertical="top"/>
    </xf>
    <xf numFmtId="0" fontId="0" fillId="0" borderId="0" xfId="0" applyAlignment="1">
      <alignment horizontal="center" wrapText="1"/>
    </xf>
    <xf numFmtId="0" fontId="0" fillId="0" borderId="0" xfId="0"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O20"/>
  <sheetViews>
    <sheetView tabSelected="1" workbookViewId="0">
      <selection activeCell="B2" sqref="B2:O20"/>
    </sheetView>
  </sheetViews>
  <sheetFormatPr defaultRowHeight="15"/>
  <sheetData>
    <row r="2" spans="2:15">
      <c r="B2" s="19" t="s">
        <v>23</v>
      </c>
      <c r="C2" s="20"/>
      <c r="D2" s="20"/>
      <c r="E2" s="20"/>
      <c r="F2" s="20"/>
      <c r="G2" s="20"/>
      <c r="H2" s="20"/>
      <c r="I2" s="20"/>
      <c r="J2" s="20"/>
      <c r="K2" s="20"/>
      <c r="L2" s="20"/>
      <c r="M2" s="20"/>
      <c r="N2" s="20"/>
      <c r="O2" s="21"/>
    </row>
    <row r="3" spans="2:15">
      <c r="B3" s="22"/>
      <c r="C3" s="23"/>
      <c r="D3" s="23"/>
      <c r="E3" s="23"/>
      <c r="F3" s="23"/>
      <c r="G3" s="23"/>
      <c r="H3" s="23"/>
      <c r="I3" s="23"/>
      <c r="J3" s="23"/>
      <c r="K3" s="23"/>
      <c r="L3" s="23"/>
      <c r="M3" s="23"/>
      <c r="N3" s="23"/>
      <c r="O3" s="24"/>
    </row>
    <row r="4" spans="2:15">
      <c r="B4" s="22"/>
      <c r="C4" s="23"/>
      <c r="D4" s="23"/>
      <c r="E4" s="23"/>
      <c r="F4" s="23"/>
      <c r="G4" s="23"/>
      <c r="H4" s="23"/>
      <c r="I4" s="23"/>
      <c r="J4" s="23"/>
      <c r="K4" s="23"/>
      <c r="L4" s="23"/>
      <c r="M4" s="23"/>
      <c r="N4" s="23"/>
      <c r="O4" s="24"/>
    </row>
    <row r="5" spans="2:15">
      <c r="B5" s="22"/>
      <c r="C5" s="23"/>
      <c r="D5" s="23"/>
      <c r="E5" s="23"/>
      <c r="F5" s="23"/>
      <c r="G5" s="23"/>
      <c r="H5" s="23"/>
      <c r="I5" s="23"/>
      <c r="J5" s="23"/>
      <c r="K5" s="23"/>
      <c r="L5" s="23"/>
      <c r="M5" s="23"/>
      <c r="N5" s="23"/>
      <c r="O5" s="24"/>
    </row>
    <row r="6" spans="2:15">
      <c r="B6" s="22"/>
      <c r="C6" s="23"/>
      <c r="D6" s="23"/>
      <c r="E6" s="23"/>
      <c r="F6" s="23"/>
      <c r="G6" s="23"/>
      <c r="H6" s="23"/>
      <c r="I6" s="23"/>
      <c r="J6" s="23"/>
      <c r="K6" s="23"/>
      <c r="L6" s="23"/>
      <c r="M6" s="23"/>
      <c r="N6" s="23"/>
      <c r="O6" s="24"/>
    </row>
    <row r="7" spans="2:15">
      <c r="B7" s="22"/>
      <c r="C7" s="23"/>
      <c r="D7" s="23"/>
      <c r="E7" s="23"/>
      <c r="F7" s="23"/>
      <c r="G7" s="23"/>
      <c r="H7" s="23"/>
      <c r="I7" s="23"/>
      <c r="J7" s="23"/>
      <c r="K7" s="23"/>
      <c r="L7" s="23"/>
      <c r="M7" s="23"/>
      <c r="N7" s="23"/>
      <c r="O7" s="24"/>
    </row>
    <row r="8" spans="2:15">
      <c r="B8" s="22"/>
      <c r="C8" s="23"/>
      <c r="D8" s="23"/>
      <c r="E8" s="23"/>
      <c r="F8" s="23"/>
      <c r="G8" s="23"/>
      <c r="H8" s="23"/>
      <c r="I8" s="23"/>
      <c r="J8" s="23"/>
      <c r="K8" s="23"/>
      <c r="L8" s="23"/>
      <c r="M8" s="23"/>
      <c r="N8" s="23"/>
      <c r="O8" s="24"/>
    </row>
    <row r="9" spans="2:15">
      <c r="B9" s="22"/>
      <c r="C9" s="23"/>
      <c r="D9" s="23"/>
      <c r="E9" s="23"/>
      <c r="F9" s="23"/>
      <c r="G9" s="23"/>
      <c r="H9" s="23"/>
      <c r="I9" s="23"/>
      <c r="J9" s="23"/>
      <c r="K9" s="23"/>
      <c r="L9" s="23"/>
      <c r="M9" s="23"/>
      <c r="N9" s="23"/>
      <c r="O9" s="24"/>
    </row>
    <row r="10" spans="2:15">
      <c r="B10" s="22"/>
      <c r="C10" s="23"/>
      <c r="D10" s="23"/>
      <c r="E10" s="23"/>
      <c r="F10" s="23"/>
      <c r="G10" s="23"/>
      <c r="H10" s="23"/>
      <c r="I10" s="23"/>
      <c r="J10" s="23"/>
      <c r="K10" s="23"/>
      <c r="L10" s="23"/>
      <c r="M10" s="23"/>
      <c r="N10" s="23"/>
      <c r="O10" s="24"/>
    </row>
    <row r="11" spans="2:15">
      <c r="B11" s="22"/>
      <c r="C11" s="23"/>
      <c r="D11" s="23"/>
      <c r="E11" s="23"/>
      <c r="F11" s="23"/>
      <c r="G11" s="23"/>
      <c r="H11" s="23"/>
      <c r="I11" s="23"/>
      <c r="J11" s="23"/>
      <c r="K11" s="23"/>
      <c r="L11" s="23"/>
      <c r="M11" s="23"/>
      <c r="N11" s="23"/>
      <c r="O11" s="24"/>
    </row>
    <row r="12" spans="2:15">
      <c r="B12" s="22"/>
      <c r="C12" s="23"/>
      <c r="D12" s="23"/>
      <c r="E12" s="23"/>
      <c r="F12" s="23"/>
      <c r="G12" s="23"/>
      <c r="H12" s="23"/>
      <c r="I12" s="23"/>
      <c r="J12" s="23"/>
      <c r="K12" s="23"/>
      <c r="L12" s="23"/>
      <c r="M12" s="23"/>
      <c r="N12" s="23"/>
      <c r="O12" s="24"/>
    </row>
    <row r="13" spans="2:15">
      <c r="B13" s="22"/>
      <c r="C13" s="23"/>
      <c r="D13" s="23"/>
      <c r="E13" s="23"/>
      <c r="F13" s="23"/>
      <c r="G13" s="23"/>
      <c r="H13" s="23"/>
      <c r="I13" s="23"/>
      <c r="J13" s="23"/>
      <c r="K13" s="23"/>
      <c r="L13" s="23"/>
      <c r="M13" s="23"/>
      <c r="N13" s="23"/>
      <c r="O13" s="24"/>
    </row>
    <row r="14" spans="2:15">
      <c r="B14" s="22"/>
      <c r="C14" s="23"/>
      <c r="D14" s="23"/>
      <c r="E14" s="23"/>
      <c r="F14" s="23"/>
      <c r="G14" s="23"/>
      <c r="H14" s="23"/>
      <c r="I14" s="23"/>
      <c r="J14" s="23"/>
      <c r="K14" s="23"/>
      <c r="L14" s="23"/>
      <c r="M14" s="23"/>
      <c r="N14" s="23"/>
      <c r="O14" s="24"/>
    </row>
    <row r="15" spans="2:15">
      <c r="B15" s="22"/>
      <c r="C15" s="23"/>
      <c r="D15" s="23"/>
      <c r="E15" s="23"/>
      <c r="F15" s="23"/>
      <c r="G15" s="23"/>
      <c r="H15" s="23"/>
      <c r="I15" s="23"/>
      <c r="J15" s="23"/>
      <c r="K15" s="23"/>
      <c r="L15" s="23"/>
      <c r="M15" s="23"/>
      <c r="N15" s="23"/>
      <c r="O15" s="24"/>
    </row>
    <row r="16" spans="2:15">
      <c r="B16" s="22"/>
      <c r="C16" s="23"/>
      <c r="D16" s="23"/>
      <c r="E16" s="23"/>
      <c r="F16" s="23"/>
      <c r="G16" s="23"/>
      <c r="H16" s="23"/>
      <c r="I16" s="23"/>
      <c r="J16" s="23"/>
      <c r="K16" s="23"/>
      <c r="L16" s="23"/>
      <c r="M16" s="23"/>
      <c r="N16" s="23"/>
      <c r="O16" s="24"/>
    </row>
    <row r="17" spans="2:15">
      <c r="B17" s="22"/>
      <c r="C17" s="23"/>
      <c r="D17" s="23"/>
      <c r="E17" s="23"/>
      <c r="F17" s="23"/>
      <c r="G17" s="23"/>
      <c r="H17" s="23"/>
      <c r="I17" s="23"/>
      <c r="J17" s="23"/>
      <c r="K17" s="23"/>
      <c r="L17" s="23"/>
      <c r="M17" s="23"/>
      <c r="N17" s="23"/>
      <c r="O17" s="24"/>
    </row>
    <row r="18" spans="2:15">
      <c r="B18" s="22"/>
      <c r="C18" s="23"/>
      <c r="D18" s="23"/>
      <c r="E18" s="23"/>
      <c r="F18" s="23"/>
      <c r="G18" s="23"/>
      <c r="H18" s="23"/>
      <c r="I18" s="23"/>
      <c r="J18" s="23"/>
      <c r="K18" s="23"/>
      <c r="L18" s="23"/>
      <c r="M18" s="23"/>
      <c r="N18" s="23"/>
      <c r="O18" s="24"/>
    </row>
    <row r="19" spans="2:15">
      <c r="B19" s="22"/>
      <c r="C19" s="23"/>
      <c r="D19" s="23"/>
      <c r="E19" s="23"/>
      <c r="F19" s="23"/>
      <c r="G19" s="23"/>
      <c r="H19" s="23"/>
      <c r="I19" s="23"/>
      <c r="J19" s="23"/>
      <c r="K19" s="23"/>
      <c r="L19" s="23"/>
      <c r="M19" s="23"/>
      <c r="N19" s="23"/>
      <c r="O19" s="24"/>
    </row>
    <row r="20" spans="2:15">
      <c r="B20" s="25"/>
      <c r="C20" s="26"/>
      <c r="D20" s="26"/>
      <c r="E20" s="26"/>
      <c r="F20" s="26"/>
      <c r="G20" s="26"/>
      <c r="H20" s="26"/>
      <c r="I20" s="26"/>
      <c r="J20" s="26"/>
      <c r="K20" s="26"/>
      <c r="L20" s="26"/>
      <c r="M20" s="26"/>
      <c r="N20" s="26"/>
      <c r="O20" s="27"/>
    </row>
  </sheetData>
  <mergeCells count="1">
    <mergeCell ref="B2:O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18"/>
  <sheetViews>
    <sheetView workbookViewId="0">
      <selection activeCell="F14" sqref="F14:G14"/>
    </sheetView>
  </sheetViews>
  <sheetFormatPr defaultRowHeight="15"/>
  <cols>
    <col min="1" max="1" width="13.7109375" bestFit="1" customWidth="1"/>
    <col min="6" max="6" width="9.140625" style="2"/>
    <col min="7" max="7" width="12" bestFit="1" customWidth="1"/>
    <col min="9" max="9" width="9.28515625" bestFit="1" customWidth="1"/>
    <col min="10" max="10" width="12.7109375" bestFit="1" customWidth="1"/>
  </cols>
  <sheetData>
    <row r="1" spans="1:10" s="4" customFormat="1">
      <c r="A1" s="4" t="s">
        <v>0</v>
      </c>
      <c r="B1" s="5">
        <v>2</v>
      </c>
      <c r="C1" s="5">
        <v>3</v>
      </c>
      <c r="D1" s="5">
        <v>5</v>
      </c>
      <c r="E1" s="5">
        <v>7</v>
      </c>
      <c r="F1" s="6" t="s">
        <v>1</v>
      </c>
      <c r="G1" s="5" t="s">
        <v>2</v>
      </c>
      <c r="I1" s="5" t="s">
        <v>1</v>
      </c>
      <c r="J1" s="5" t="s">
        <v>2</v>
      </c>
    </row>
    <row r="2" spans="1:10">
      <c r="B2" s="2">
        <v>2</v>
      </c>
      <c r="C2" s="2">
        <v>3</v>
      </c>
      <c r="D2" s="2">
        <v>5</v>
      </c>
      <c r="E2" s="2">
        <v>7</v>
      </c>
      <c r="F2" s="7">
        <f>B2*C2*D2*E2</f>
        <v>210</v>
      </c>
      <c r="G2" s="10">
        <f>F2^5-29*F2^4-213*F2^3+88*F2^2+601*F2-210</f>
        <v>350042023800</v>
      </c>
      <c r="I2" s="11">
        <f>-F2</f>
        <v>-210</v>
      </c>
      <c r="J2" s="10">
        <f>I2^5-29*I2^4-213*I2^3+88*I2^2+601*I2-210</f>
        <v>-462833242620</v>
      </c>
    </row>
    <row r="3" spans="1:10">
      <c r="B3" s="2">
        <v>2</v>
      </c>
      <c r="C3" s="2">
        <v>3</v>
      </c>
      <c r="D3" s="2">
        <v>5</v>
      </c>
      <c r="E3" s="2">
        <v>1</v>
      </c>
      <c r="F3" s="7">
        <f t="shared" ref="F3:F17" si="0">B3*C3*D3*E3</f>
        <v>30</v>
      </c>
      <c r="G3" s="10">
        <f t="shared" ref="G3:G17" si="1">F3^5-29*F3^4-213*F3^3+88*F3^2+601*F3-210</f>
        <v>-4843980</v>
      </c>
      <c r="I3" s="11">
        <f t="shared" ref="I3:I17" si="2">-F3</f>
        <v>-30</v>
      </c>
      <c r="J3" s="10">
        <f t="shared" ref="J3:J17" si="3">I3^5-29*I3^4-213*I3^3+88*I3^2+601*I3-210</f>
        <v>-41978040</v>
      </c>
    </row>
    <row r="4" spans="1:10">
      <c r="B4" s="2">
        <v>2</v>
      </c>
      <c r="C4" s="2">
        <v>3</v>
      </c>
      <c r="D4" s="2">
        <v>1</v>
      </c>
      <c r="E4" s="2">
        <v>7</v>
      </c>
      <c r="F4" s="7">
        <f t="shared" si="0"/>
        <v>42</v>
      </c>
      <c r="G4" s="10">
        <f t="shared" si="1"/>
        <v>24851568</v>
      </c>
      <c r="I4" s="11">
        <f t="shared" si="2"/>
        <v>-42</v>
      </c>
      <c r="J4" s="10">
        <f t="shared" si="3"/>
        <v>-205019892</v>
      </c>
    </row>
    <row r="5" spans="1:10">
      <c r="B5" s="2">
        <v>2</v>
      </c>
      <c r="C5" s="2">
        <v>3</v>
      </c>
      <c r="D5" s="2">
        <v>1</v>
      </c>
      <c r="E5" s="2">
        <v>1</v>
      </c>
      <c r="F5" s="7">
        <f t="shared" si="0"/>
        <v>6</v>
      </c>
      <c r="G5" s="10">
        <f t="shared" si="1"/>
        <v>-69252</v>
      </c>
      <c r="I5" s="13">
        <f t="shared" si="2"/>
        <v>-6</v>
      </c>
      <c r="J5" s="14">
        <f t="shared" si="3"/>
        <v>0</v>
      </c>
    </row>
    <row r="6" spans="1:10">
      <c r="B6" s="2">
        <v>2</v>
      </c>
      <c r="C6" s="2">
        <v>1</v>
      </c>
      <c r="D6" s="2">
        <v>5</v>
      </c>
      <c r="E6" s="2">
        <v>7</v>
      </c>
      <c r="F6" s="7">
        <f t="shared" si="0"/>
        <v>70</v>
      </c>
      <c r="G6" s="10">
        <f t="shared" si="1"/>
        <v>911824060</v>
      </c>
      <c r="I6" s="11">
        <f t="shared" si="2"/>
        <v>-70</v>
      </c>
      <c r="J6" s="10">
        <f t="shared" si="3"/>
        <v>-2303542080</v>
      </c>
    </row>
    <row r="7" spans="1:10">
      <c r="B7" s="2">
        <v>2</v>
      </c>
      <c r="C7" s="2">
        <v>1</v>
      </c>
      <c r="D7" s="2">
        <v>5</v>
      </c>
      <c r="E7" s="2">
        <v>1</v>
      </c>
      <c r="F7" s="7">
        <f t="shared" si="0"/>
        <v>10</v>
      </c>
      <c r="G7" s="10">
        <f t="shared" si="1"/>
        <v>-388400</v>
      </c>
      <c r="I7" s="11">
        <f t="shared" si="2"/>
        <v>-10</v>
      </c>
      <c r="J7" s="10">
        <f t="shared" si="3"/>
        <v>-174420</v>
      </c>
    </row>
    <row r="8" spans="1:10">
      <c r="B8" s="2">
        <v>2</v>
      </c>
      <c r="C8" s="2">
        <v>1</v>
      </c>
      <c r="D8" s="2">
        <v>1</v>
      </c>
      <c r="E8" s="2">
        <v>7</v>
      </c>
      <c r="F8" s="7">
        <f t="shared" si="0"/>
        <v>14</v>
      </c>
      <c r="G8" s="10">
        <f t="shared" si="1"/>
        <v>-1135260</v>
      </c>
      <c r="I8" s="11">
        <f t="shared" si="2"/>
        <v>-14</v>
      </c>
      <c r="J8" s="10">
        <f t="shared" si="3"/>
        <v>-1058792</v>
      </c>
    </row>
    <row r="9" spans="1:10">
      <c r="B9" s="2">
        <v>2</v>
      </c>
      <c r="C9" s="2">
        <v>1</v>
      </c>
      <c r="D9" s="2">
        <v>1</v>
      </c>
      <c r="E9" s="2">
        <v>1</v>
      </c>
      <c r="F9" s="7">
        <f t="shared" si="0"/>
        <v>2</v>
      </c>
      <c r="G9" s="10">
        <f t="shared" si="1"/>
        <v>-792</v>
      </c>
      <c r="I9" s="11">
        <f t="shared" si="2"/>
        <v>-2</v>
      </c>
      <c r="J9" s="10">
        <f t="shared" si="3"/>
        <v>148</v>
      </c>
    </row>
    <row r="10" spans="1:10">
      <c r="B10" s="2">
        <v>1</v>
      </c>
      <c r="C10" s="2">
        <v>3</v>
      </c>
      <c r="D10" s="2">
        <v>5</v>
      </c>
      <c r="E10" s="2">
        <v>7</v>
      </c>
      <c r="F10" s="7">
        <f t="shared" si="0"/>
        <v>105</v>
      </c>
      <c r="G10" s="10">
        <f t="shared" si="1"/>
        <v>8992306470</v>
      </c>
      <c r="I10" s="11">
        <f t="shared" si="2"/>
        <v>-105</v>
      </c>
      <c r="J10" s="10">
        <f t="shared" si="3"/>
        <v>-16040302740</v>
      </c>
    </row>
    <row r="11" spans="1:10">
      <c r="B11" s="2">
        <v>1</v>
      </c>
      <c r="C11" s="2">
        <v>3</v>
      </c>
      <c r="D11" s="2">
        <v>5</v>
      </c>
      <c r="E11" s="2">
        <v>1</v>
      </c>
      <c r="F11" s="7">
        <f t="shared" si="0"/>
        <v>15</v>
      </c>
      <c r="G11" s="10">
        <f t="shared" si="1"/>
        <v>-1399020</v>
      </c>
      <c r="I11" s="11">
        <f t="shared" si="2"/>
        <v>-15</v>
      </c>
      <c r="J11" s="10">
        <f t="shared" si="3"/>
        <v>-1498050</v>
      </c>
    </row>
    <row r="12" spans="1:10">
      <c r="B12" s="2">
        <v>1</v>
      </c>
      <c r="C12" s="2">
        <v>3</v>
      </c>
      <c r="D12" s="2">
        <v>1</v>
      </c>
      <c r="E12" s="2">
        <v>7</v>
      </c>
      <c r="F12" s="7">
        <f t="shared" si="0"/>
        <v>21</v>
      </c>
      <c r="G12" s="10">
        <f t="shared" si="1"/>
        <v>-3477222</v>
      </c>
      <c r="I12" s="11">
        <f t="shared" si="2"/>
        <v>-21</v>
      </c>
      <c r="J12" s="10">
        <f t="shared" si="3"/>
        <v>-7725480</v>
      </c>
    </row>
    <row r="13" spans="1:10">
      <c r="B13" s="2">
        <v>1</v>
      </c>
      <c r="C13" s="2">
        <v>3</v>
      </c>
      <c r="D13" s="2">
        <v>1</v>
      </c>
      <c r="E13" s="2">
        <v>1</v>
      </c>
      <c r="F13" s="7">
        <f t="shared" si="0"/>
        <v>3</v>
      </c>
      <c r="G13" s="10">
        <f t="shared" si="1"/>
        <v>-5472</v>
      </c>
      <c r="I13" s="11">
        <f t="shared" si="2"/>
        <v>-3</v>
      </c>
      <c r="J13" s="10">
        <f t="shared" si="3"/>
        <v>1938</v>
      </c>
    </row>
    <row r="14" spans="1:10">
      <c r="B14" s="2">
        <v>1</v>
      </c>
      <c r="C14" s="2">
        <v>1</v>
      </c>
      <c r="D14" s="2">
        <v>5</v>
      </c>
      <c r="E14" s="2">
        <v>7</v>
      </c>
      <c r="F14" s="15">
        <f t="shared" si="0"/>
        <v>35</v>
      </c>
      <c r="G14" s="14">
        <f t="shared" si="1"/>
        <v>0</v>
      </c>
      <c r="I14" s="11">
        <f t="shared" si="2"/>
        <v>-35</v>
      </c>
      <c r="J14" s="10">
        <f t="shared" si="3"/>
        <v>-86821070</v>
      </c>
    </row>
    <row r="15" spans="1:10">
      <c r="B15" s="2">
        <v>1</v>
      </c>
      <c r="C15" s="2">
        <v>1</v>
      </c>
      <c r="D15" s="2">
        <v>5</v>
      </c>
      <c r="E15" s="2">
        <v>1</v>
      </c>
      <c r="F15" s="7">
        <f t="shared" si="0"/>
        <v>5</v>
      </c>
      <c r="G15" s="10">
        <f t="shared" si="1"/>
        <v>-36630</v>
      </c>
      <c r="I15" s="11">
        <f t="shared" si="2"/>
        <v>-5</v>
      </c>
      <c r="J15" s="10">
        <f t="shared" si="3"/>
        <v>4360</v>
      </c>
    </row>
    <row r="16" spans="1:10">
      <c r="B16" s="2">
        <v>1</v>
      </c>
      <c r="C16" s="2">
        <v>1</v>
      </c>
      <c r="D16" s="2">
        <v>1</v>
      </c>
      <c r="E16" s="2">
        <v>7</v>
      </c>
      <c r="F16" s="7">
        <f t="shared" si="0"/>
        <v>7</v>
      </c>
      <c r="G16" s="10">
        <f t="shared" si="1"/>
        <v>-117572</v>
      </c>
      <c r="I16" s="11">
        <f t="shared" si="2"/>
        <v>-7</v>
      </c>
      <c r="J16" s="10">
        <f t="shared" si="3"/>
        <v>-13482</v>
      </c>
    </row>
    <row r="17" spans="2:10">
      <c r="B17" s="2">
        <v>1</v>
      </c>
      <c r="C17" s="2">
        <v>1</v>
      </c>
      <c r="D17" s="2">
        <v>1</v>
      </c>
      <c r="E17" s="2">
        <v>1</v>
      </c>
      <c r="F17" s="7">
        <f t="shared" si="0"/>
        <v>1</v>
      </c>
      <c r="G17" s="10">
        <f t="shared" si="1"/>
        <v>238</v>
      </c>
      <c r="I17" s="11">
        <f t="shared" si="2"/>
        <v>-1</v>
      </c>
      <c r="J17" s="10">
        <f t="shared" si="3"/>
        <v>-540</v>
      </c>
    </row>
    <row r="18" spans="2:10">
      <c r="G18" s="8">
        <f>F18^5-29*F18^4-213*F18^3+88*F18^2+601*F18-210</f>
        <v>-210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K19"/>
  <sheetViews>
    <sheetView workbookViewId="0">
      <selection activeCell="K9" sqref="K9"/>
    </sheetView>
  </sheetViews>
  <sheetFormatPr defaultRowHeight="15"/>
  <cols>
    <col min="1" max="2" width="9.140625" style="2"/>
    <col min="4" max="5" width="9.140625" style="2"/>
    <col min="7" max="7" width="9.140625" style="10"/>
    <col min="9" max="10" width="9.140625" style="2"/>
    <col min="11" max="11" width="21.5703125" bestFit="1" customWidth="1"/>
  </cols>
  <sheetData>
    <row r="1" spans="1:11">
      <c r="G1" s="30" t="s">
        <v>26</v>
      </c>
      <c r="H1" s="30"/>
      <c r="I1" s="30"/>
      <c r="J1" s="30"/>
    </row>
    <row r="2" spans="1:11" ht="48" customHeight="1">
      <c r="A2" s="28" t="s">
        <v>24</v>
      </c>
      <c r="B2" s="29"/>
      <c r="D2" s="28" t="s">
        <v>25</v>
      </c>
      <c r="E2" s="29"/>
      <c r="G2" s="16" t="s">
        <v>27</v>
      </c>
      <c r="H2" s="17" t="s">
        <v>28</v>
      </c>
      <c r="I2" s="28" t="s">
        <v>29</v>
      </c>
      <c r="J2" s="29"/>
    </row>
    <row r="3" spans="1:11" ht="18">
      <c r="A3" s="1" t="s">
        <v>3</v>
      </c>
      <c r="B3" s="1" t="s">
        <v>4</v>
      </c>
      <c r="D3" s="1" t="s">
        <v>3</v>
      </c>
      <c r="E3" s="1" t="s">
        <v>4</v>
      </c>
      <c r="H3" s="8"/>
      <c r="I3" s="12" t="s">
        <v>16</v>
      </c>
      <c r="J3" s="12" t="s">
        <v>17</v>
      </c>
    </row>
    <row r="4" spans="1:11" ht="18">
      <c r="A4" s="2">
        <v>-5</v>
      </c>
      <c r="B4" s="2">
        <f>A4^3-3*A4+1</f>
        <v>-109</v>
      </c>
      <c r="D4" s="2">
        <v>1.532</v>
      </c>
      <c r="E4" s="2">
        <f t="shared" ref="E4:E14" si="0">D4^3-3*D4+1</f>
        <v>-3.5923199999965405E-4</v>
      </c>
      <c r="G4" s="10" t="s">
        <v>5</v>
      </c>
      <c r="H4" s="18">
        <v>42</v>
      </c>
      <c r="I4" s="11">
        <f>H4^3-3*H4+1</f>
        <v>73963</v>
      </c>
      <c r="J4" s="11">
        <f>3*H4^2-3</f>
        <v>5289</v>
      </c>
      <c r="K4" t="s">
        <v>30</v>
      </c>
    </row>
    <row r="5" spans="1:11" ht="18">
      <c r="A5" s="2">
        <v>-4</v>
      </c>
      <c r="B5" s="2">
        <f t="shared" ref="B5:B14" si="1">A5^3-3*A5+1</f>
        <v>-51</v>
      </c>
      <c r="D5" s="2">
        <v>1.5320100000000001</v>
      </c>
      <c r="E5" s="2">
        <f t="shared" si="0"/>
        <v>-3.1882082039924597E-4</v>
      </c>
      <c r="G5" s="10" t="s">
        <v>6</v>
      </c>
      <c r="H5" s="10">
        <f>H4-(I4/J4)</f>
        <v>28.015692947627151</v>
      </c>
      <c r="I5" s="11">
        <f t="shared" ref="I5" si="2">H5^3-3*H5+1</f>
        <v>21905.883424403699</v>
      </c>
      <c r="J5" s="11">
        <f t="shared" ref="J5" si="3">3*H5^2-3</f>
        <v>2351.6371540071773</v>
      </c>
    </row>
    <row r="6" spans="1:11" ht="18">
      <c r="A6" s="2">
        <v>-3</v>
      </c>
      <c r="B6" s="2">
        <f t="shared" si="1"/>
        <v>-17</v>
      </c>
      <c r="D6" s="2">
        <v>1.5320199999999999</v>
      </c>
      <c r="E6" s="2">
        <f t="shared" si="0"/>
        <v>-2.7840872159190511E-4</v>
      </c>
      <c r="G6" s="10" t="s">
        <v>7</v>
      </c>
      <c r="H6" s="10">
        <f t="shared" ref="H6:H14" si="4">H5-(I5/J5)</f>
        <v>18.700529939985351</v>
      </c>
      <c r="I6" s="11">
        <f t="shared" ref="I6:I14" si="5">H6^3-3*H6+1</f>
        <v>6484.6573700755471</v>
      </c>
      <c r="J6" s="11">
        <f t="shared" ref="J6:J14" si="6">3*H6^2-3</f>
        <v>1046.1294601088657</v>
      </c>
    </row>
    <row r="7" spans="1:11" ht="18">
      <c r="A7" s="2">
        <v>-2</v>
      </c>
      <c r="B7" s="3">
        <f t="shared" si="1"/>
        <v>-1</v>
      </c>
      <c r="D7" s="2">
        <v>1.53203</v>
      </c>
      <c r="E7" s="2">
        <f t="shared" si="0"/>
        <v>-2.3799570357363464E-4</v>
      </c>
      <c r="G7" s="10" t="s">
        <v>8</v>
      </c>
      <c r="H7" s="10">
        <f t="shared" si="4"/>
        <v>12.501815901857871</v>
      </c>
      <c r="I7" s="11">
        <f t="shared" si="5"/>
        <v>1917.4708799525247</v>
      </c>
      <c r="J7" s="11">
        <f t="shared" si="6"/>
        <v>465.88620253183899</v>
      </c>
    </row>
    <row r="8" spans="1:11" ht="18">
      <c r="A8" s="2">
        <v>-1</v>
      </c>
      <c r="B8" s="3">
        <f t="shared" si="1"/>
        <v>3</v>
      </c>
      <c r="D8" s="2">
        <v>1.5320400000000001</v>
      </c>
      <c r="E8" s="2">
        <f t="shared" si="0"/>
        <v>-1.975817663355528E-4</v>
      </c>
      <c r="G8" s="10" t="s">
        <v>9</v>
      </c>
      <c r="H8" s="10">
        <f t="shared" si="4"/>
        <v>8.3860664558942215</v>
      </c>
      <c r="I8" s="11">
        <f t="shared" si="5"/>
        <v>565.60123773091095</v>
      </c>
      <c r="J8" s="11">
        <f t="shared" si="6"/>
        <v>207.9783318080228</v>
      </c>
    </row>
    <row r="9" spans="1:11" ht="18">
      <c r="A9" s="2">
        <v>0</v>
      </c>
      <c r="B9" s="2">
        <f t="shared" si="1"/>
        <v>1</v>
      </c>
      <c r="D9" s="2">
        <v>1.5320499999999999</v>
      </c>
      <c r="E9" s="2">
        <f t="shared" si="0"/>
        <v>-1.5716690987543913E-4</v>
      </c>
      <c r="G9" s="10" t="s">
        <v>10</v>
      </c>
      <c r="H9" s="10">
        <f t="shared" si="4"/>
        <v>5.6665464327554798</v>
      </c>
      <c r="I9" s="11">
        <f t="shared" si="5"/>
        <v>165.95174137700576</v>
      </c>
      <c r="J9" s="11">
        <f t="shared" si="6"/>
        <v>93.329245423721574</v>
      </c>
    </row>
    <row r="10" spans="1:11" ht="18">
      <c r="A10" s="3">
        <v>1</v>
      </c>
      <c r="B10" s="3">
        <f t="shared" si="1"/>
        <v>-1</v>
      </c>
      <c r="D10" s="2">
        <v>1.53206</v>
      </c>
      <c r="E10" s="2">
        <f t="shared" si="0"/>
        <v>-1.1675113418441185E-4</v>
      </c>
      <c r="G10" s="10" t="s">
        <v>11</v>
      </c>
      <c r="H10" s="10">
        <f t="shared" si="4"/>
        <v>3.8884141803883598</v>
      </c>
      <c r="I10" s="11">
        <f t="shared" si="5"/>
        <v>48.126665460005185</v>
      </c>
      <c r="J10" s="11">
        <f t="shared" si="6"/>
        <v>42.359294514735836</v>
      </c>
    </row>
    <row r="11" spans="1:11" ht="18">
      <c r="A11" s="3">
        <v>2</v>
      </c>
      <c r="B11" s="3">
        <f t="shared" si="1"/>
        <v>3</v>
      </c>
      <c r="D11" s="2">
        <v>1.53207</v>
      </c>
      <c r="E11" s="2">
        <f t="shared" si="0"/>
        <v>-7.6334439256697806E-5</v>
      </c>
      <c r="G11" s="10" t="s">
        <v>12</v>
      </c>
      <c r="H11" s="10">
        <f t="shared" si="4"/>
        <v>2.7522605684989312</v>
      </c>
      <c r="I11" s="11">
        <f t="shared" si="5"/>
        <v>13.59142211277659</v>
      </c>
      <c r="J11" s="11">
        <f t="shared" si="6"/>
        <v>19.72481471074218</v>
      </c>
    </row>
    <row r="12" spans="1:11" ht="18">
      <c r="A12" s="2">
        <v>3</v>
      </c>
      <c r="B12" s="2">
        <f t="shared" si="1"/>
        <v>19</v>
      </c>
      <c r="D12" s="3">
        <v>1.5320800000000001</v>
      </c>
      <c r="E12" s="2">
        <f t="shared" si="0"/>
        <v>-3.5916825086967918E-5</v>
      </c>
      <c r="G12" s="10" t="s">
        <v>13</v>
      </c>
      <c r="H12" s="10">
        <f t="shared" si="4"/>
        <v>2.0632086148004931</v>
      </c>
      <c r="I12" s="11">
        <f t="shared" si="5"/>
        <v>3.5931020463252352</v>
      </c>
      <c r="J12" s="11">
        <f t="shared" si="6"/>
        <v>9.770489364560909</v>
      </c>
    </row>
    <row r="13" spans="1:11" ht="18">
      <c r="A13" s="2">
        <v>4</v>
      </c>
      <c r="B13" s="2">
        <f t="shared" si="1"/>
        <v>53</v>
      </c>
      <c r="D13" s="2">
        <v>1.53209</v>
      </c>
      <c r="E13" s="2">
        <f t="shared" si="0"/>
        <v>4.501708329218701E-6</v>
      </c>
      <c r="G13" s="10" t="s">
        <v>14</v>
      </c>
      <c r="H13" s="10">
        <f t="shared" si="4"/>
        <v>1.6954581457852995</v>
      </c>
      <c r="I13" s="11">
        <f t="shared" si="5"/>
        <v>0.78735279795379132</v>
      </c>
      <c r="J13" s="11">
        <f t="shared" si="6"/>
        <v>5.6237349723291779</v>
      </c>
    </row>
    <row r="14" spans="1:11" ht="18">
      <c r="A14" s="2">
        <v>5</v>
      </c>
      <c r="B14" s="2">
        <f t="shared" si="1"/>
        <v>111</v>
      </c>
      <c r="D14" s="2">
        <v>1.5321</v>
      </c>
      <c r="E14" s="2">
        <f t="shared" si="0"/>
        <v>4.4921160999855658E-5</v>
      </c>
      <c r="G14" s="10" t="s">
        <v>15</v>
      </c>
      <c r="H14" s="10">
        <f t="shared" si="4"/>
        <v>1.5554528287090408</v>
      </c>
      <c r="I14" s="11">
        <f t="shared" si="5"/>
        <v>9.6956198959428974E-2</v>
      </c>
      <c r="J14" s="11">
        <f t="shared" si="6"/>
        <v>4.2583005070168696</v>
      </c>
    </row>
    <row r="15" spans="1:11" ht="18">
      <c r="B15" s="9">
        <f>A15^3-3*A15+1</f>
        <v>1</v>
      </c>
      <c r="G15" s="10" t="s">
        <v>18</v>
      </c>
      <c r="H15" s="10">
        <f t="shared" ref="H15:H19" si="7">H14-(I14/J14)</f>
        <v>1.5326840741789969</v>
      </c>
      <c r="I15" s="11">
        <f t="shared" ref="I15:I19" si="8">H15^3-3*H15+1</f>
        <v>2.4073120633736345E-3</v>
      </c>
      <c r="J15" s="11">
        <f t="shared" ref="J15:J19" si="9">3*H15^2-3</f>
        <v>4.0473614137257865</v>
      </c>
    </row>
    <row r="16" spans="1:11" ht="18">
      <c r="G16" s="10" t="s">
        <v>19</v>
      </c>
      <c r="H16" s="10">
        <f t="shared" si="7"/>
        <v>1.5320892886342194</v>
      </c>
      <c r="I16" s="11">
        <f t="shared" si="8"/>
        <v>1.6264418016831428E-6</v>
      </c>
      <c r="J16" s="11">
        <f t="shared" si="9"/>
        <v>4.0418927650431256</v>
      </c>
    </row>
    <row r="17" spans="7:10" ht="18">
      <c r="G17" s="10" t="s">
        <v>20</v>
      </c>
      <c r="H17" s="10">
        <f t="shared" si="7"/>
        <v>1.5320888862381401</v>
      </c>
      <c r="I17" s="11">
        <f t="shared" si="8"/>
        <v>7.4429351570870494E-13</v>
      </c>
      <c r="J17" s="11">
        <f t="shared" si="9"/>
        <v>4.0418890660032734</v>
      </c>
    </row>
    <row r="18" spans="7:10" ht="18">
      <c r="G18" s="10" t="s">
        <v>21</v>
      </c>
      <c r="H18" s="10">
        <f t="shared" si="7"/>
        <v>1.532088886237956</v>
      </c>
      <c r="I18" s="11">
        <f t="shared" si="8"/>
        <v>0</v>
      </c>
      <c r="J18" s="11">
        <f t="shared" si="9"/>
        <v>4.0418890660015823</v>
      </c>
    </row>
    <row r="19" spans="7:10" ht="18">
      <c r="G19" s="10" t="s">
        <v>22</v>
      </c>
      <c r="H19" s="10">
        <f t="shared" si="7"/>
        <v>1.532088886237956</v>
      </c>
      <c r="I19" s="11">
        <f t="shared" si="8"/>
        <v>0</v>
      </c>
      <c r="J19" s="11">
        <f t="shared" si="9"/>
        <v>4.0418890660015823</v>
      </c>
    </row>
  </sheetData>
  <mergeCells count="4">
    <mergeCell ref="A2:B2"/>
    <mergeCell ref="D2:E2"/>
    <mergeCell ref="G1:J1"/>
    <mergeCell ref="I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Rational Roots</vt:lpstr>
      <vt:lpstr>Irrational Roots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Jim</cp:lastModifiedBy>
  <dcterms:created xsi:type="dcterms:W3CDTF">2022-01-30T22:38:49Z</dcterms:created>
  <dcterms:modified xsi:type="dcterms:W3CDTF">2022-02-01T19:06:31Z</dcterms:modified>
</cp:coreProperties>
</file>